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 timesheet" sheetId="1" state="visible" r:id="rId1"/>
    <sheet xmlns:r="http://schemas.openxmlformats.org/officeDocument/2006/relationships" name="How to use" sheetId="2" state="visible" r:id="rId2"/>
  </sheets>
  <definedNames/>
  <calcPr calcId="124519" fullCalcOnLoad="1"/>
</workbook>
</file>

<file path=xl/styles.xml><?xml version="1.0" encoding="utf-8"?>
<styleSheet xmlns="http://schemas.openxmlformats.org/spreadsheetml/2006/main">
  <numFmts count="2">
    <numFmt numFmtId="164" formatCode="yyyy-mm-dd"/>
    <numFmt numFmtId="165" formatCode="hh:mm"/>
  </numFmts>
  <fonts count="10">
    <font>
      <name val="Calibri"/>
      <family val="2"/>
      <color theme="1"/>
      <sz val="11"/>
      <scheme val="minor"/>
    </font>
    <font>
      <name val="Calibri"/>
      <b val="1"/>
      <color rgb="001F2430"/>
      <sz val="16"/>
    </font>
    <font>
      <b val="1"/>
      <color rgb="005A6070"/>
      <sz val="9"/>
    </font>
    <font>
      <b val="1"/>
      <color rgb="00FFFFFF"/>
      <sz val="10"/>
    </font>
    <font>
      <b val="1"/>
      <color rgb="001F2430"/>
      <sz val="10"/>
    </font>
    <font>
      <b val="1"/>
      <sz val="10"/>
    </font>
    <font>
      <i val="1"/>
      <color rgb="005A6070"/>
      <sz val="9"/>
    </font>
    <font>
      <b val="1"/>
      <color rgb="001F2430"/>
      <sz val="15"/>
    </font>
    <font>
      <color rgb="002A2F3A"/>
      <sz val="10"/>
    </font>
    <font>
      <b val="1"/>
      <color rgb="00E8622A"/>
      <sz val="11"/>
    </font>
  </fonts>
  <fills count="5">
    <fill>
      <patternFill/>
    </fill>
    <fill>
      <patternFill patternType="gray125"/>
    </fill>
    <fill>
      <patternFill patternType="solid">
        <fgColor rgb="001F2430"/>
      </patternFill>
    </fill>
    <fill>
      <patternFill patternType="solid">
        <fgColor rgb="00F4F5F7"/>
      </patternFill>
    </fill>
    <fill>
      <patternFill patternType="solid">
        <fgColor rgb="00E8622A"/>
      </patternFill>
    </fill>
  </fills>
  <borders count="2">
    <border>
      <left/>
      <right/>
      <top/>
      <bottom/>
      <diagonal/>
    </border>
    <border>
      <left style="thin">
        <color rgb="00D5D8DE"/>
      </left>
      <right style="thin">
        <color rgb="00D5D8DE"/>
      </right>
      <top style="thin">
        <color rgb="00D5D8DE"/>
      </top>
      <bottom style="thin">
        <color rgb="00D5D8DE"/>
      </bottom>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0" fillId="0" borderId="1" pivotButton="0" quotePrefix="0" xfId="0"/>
    <xf numFmtId="164" fontId="0" fillId="0" borderId="1" pivotButton="0" quotePrefix="0" xfId="0"/>
    <xf numFmtId="0" fontId="3" fillId="2" borderId="1" applyAlignment="1" pivotButton="0" quotePrefix="0" xfId="0">
      <alignment horizontal="center" vertical="center" wrapText="1"/>
    </xf>
    <xf numFmtId="164" fontId="0" fillId="3" borderId="1" pivotButton="0" quotePrefix="0" xfId="0"/>
    <xf numFmtId="0" fontId="0" fillId="3" borderId="1" pivotButton="0" quotePrefix="0" xfId="0"/>
    <xf numFmtId="165" fontId="0" fillId="3" borderId="1" pivotButton="0" quotePrefix="0" xfId="0"/>
    <xf numFmtId="1" fontId="0" fillId="3" borderId="1" pivotButton="0" quotePrefix="0" xfId="0"/>
    <xf numFmtId="2" fontId="0" fillId="3" borderId="1" pivotButton="0" quotePrefix="0" xfId="0"/>
    <xf numFmtId="0" fontId="0" fillId="3" borderId="1" applyAlignment="1" pivotButton="0" quotePrefix="0" xfId="0">
      <alignment horizontal="center"/>
    </xf>
    <xf numFmtId="165" fontId="0" fillId="0" borderId="1" pivotButton="0" quotePrefix="0" xfId="0"/>
    <xf numFmtId="1" fontId="0" fillId="0" borderId="1" pivotButton="0" quotePrefix="0" xfId="0"/>
    <xf numFmtId="2" fontId="0" fillId="0" borderId="1" pivotButton="0" quotePrefix="0" xfId="0"/>
    <xf numFmtId="0" fontId="0" fillId="0" borderId="1" applyAlignment="1" pivotButton="0" quotePrefix="0" xfId="0">
      <alignment horizontal="center"/>
    </xf>
    <xf numFmtId="0" fontId="4" fillId="0" borderId="1" pivotButton="0" quotePrefix="0" xfId="0"/>
    <xf numFmtId="2" fontId="5" fillId="0" borderId="1" pivotButton="0" quotePrefix="0" xfId="0"/>
    <xf numFmtId="0" fontId="3" fillId="4" borderId="1" pivotButton="0" quotePrefix="0" xfId="0"/>
    <xf numFmtId="9" fontId="5" fillId="0" borderId="1" pivotButton="0" quotePrefix="0" xfId="0"/>
    <xf numFmtId="0" fontId="6" fillId="0" borderId="0" pivotButton="0" quotePrefix="0" xfId="0"/>
    <xf numFmtId="0" fontId="7"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K37"/>
  <sheetViews>
    <sheetView showGridLines="0" workbookViewId="0">
      <pane ySplit="4" topLeftCell="A5" activePane="bottomLeft" state="frozen"/>
      <selection pane="bottomLeft" activeCell="A1" sqref="A1"/>
    </sheetView>
  </sheetViews>
  <sheetFormatPr baseColWidth="8" defaultRowHeight="15"/>
  <cols>
    <col width="12" customWidth="1" min="1" max="1"/>
    <col width="18" customWidth="1" min="2" max="2"/>
    <col width="22" customWidth="1" min="3" max="3"/>
    <col width="34" customWidth="1" min="4" max="4"/>
    <col width="8" customWidth="1" min="5" max="5"/>
    <col width="8" customWidth="1" min="6" max="6"/>
    <col width="12" customWidth="1" min="7" max="7"/>
    <col width="9" customWidth="1" min="8" max="8"/>
    <col width="10" customWidth="1" min="9" max="9"/>
    <col width="9" customWidth="1" min="10" max="10"/>
    <col width="11" customWidth="1" min="11" max="11"/>
  </cols>
  <sheetData>
    <row r="1">
      <c r="A1" s="1" t="inlineStr">
        <is>
          <t>Weekly timesheet</t>
        </is>
      </c>
    </row>
    <row r="2">
      <c r="A2" s="2" t="inlineStr">
        <is>
          <t>Name</t>
        </is>
      </c>
      <c r="B2" s="3" t="n"/>
      <c r="C2" s="2" t="inlineStr">
        <is>
          <t>Week commencing (Monday)</t>
        </is>
      </c>
      <c r="E2" s="4" t="n"/>
    </row>
    <row r="4" ht="28" customHeight="1">
      <c r="A4" s="5" t="inlineStr">
        <is>
          <t>Date</t>
        </is>
      </c>
      <c r="B4" s="5" t="inlineStr">
        <is>
          <t>Client</t>
        </is>
      </c>
      <c r="C4" s="5" t="inlineStr">
        <is>
          <t>Project or task</t>
        </is>
      </c>
      <c r="D4" s="5" t="inlineStr">
        <is>
          <t>What you did</t>
        </is>
      </c>
      <c r="E4" s="5" t="inlineStr">
        <is>
          <t>Start</t>
        </is>
      </c>
      <c r="F4" s="5" t="inlineStr">
        <is>
          <t>End</t>
        </is>
      </c>
      <c r="G4" s="5" t="inlineStr">
        <is>
          <t>Break (mins)</t>
        </is>
      </c>
      <c r="H4" s="5" t="inlineStr">
        <is>
          <t>Hours</t>
        </is>
      </c>
      <c r="I4" s="5" t="inlineStr">
        <is>
          <t>Billable?</t>
        </is>
      </c>
      <c r="J4" s="5" t="inlineStr">
        <is>
          <t>Rate</t>
        </is>
      </c>
      <c r="K4" s="5" t="inlineStr">
        <is>
          <t>Value</t>
        </is>
      </c>
    </row>
    <row r="5">
      <c r="A5" s="6" t="n"/>
      <c r="B5" s="7" t="n"/>
      <c r="C5" s="7" t="n"/>
      <c r="D5" s="7" t="n"/>
      <c r="E5" s="8" t="n"/>
      <c r="F5" s="8" t="n"/>
      <c r="G5" s="9" t="n"/>
      <c r="H5" s="10">
        <f>IF(OR(E5="",F5=""),"",ROUND(MOD(F5-E5,1)*24-N(G5)/60,2))</f>
        <v/>
      </c>
      <c r="I5" s="11" t="n"/>
      <c r="J5" s="10" t="n"/>
      <c r="K5" s="10">
        <f>IF(AND(I5="Yes",ISNUMBER(H5)),ROUND(H5*N(J5),2),IF(ISNUMBER(H5),0,""))</f>
        <v/>
      </c>
    </row>
    <row r="6">
      <c r="A6" s="4" t="n"/>
      <c r="B6" s="3" t="n"/>
      <c r="C6" s="3" t="n"/>
      <c r="D6" s="3" t="n"/>
      <c r="E6" s="12" t="n"/>
      <c r="F6" s="12" t="n"/>
      <c r="G6" s="13" t="n"/>
      <c r="H6" s="14">
        <f>IF(OR(E6="",F6=""),"",ROUND(MOD(F6-E6,1)*24-N(G6)/60,2))</f>
        <v/>
      </c>
      <c r="I6" s="15" t="n"/>
      <c r="J6" s="14" t="n"/>
      <c r="K6" s="14">
        <f>IF(AND(I6="Yes",ISNUMBER(H6)),ROUND(H6*N(J6),2),IF(ISNUMBER(H6),0,""))</f>
        <v/>
      </c>
    </row>
    <row r="7">
      <c r="A7" s="6" t="n"/>
      <c r="B7" s="7" t="n"/>
      <c r="C7" s="7" t="n"/>
      <c r="D7" s="7" t="n"/>
      <c r="E7" s="8" t="n"/>
      <c r="F7" s="8" t="n"/>
      <c r="G7" s="9" t="n"/>
      <c r="H7" s="10">
        <f>IF(OR(E7="",F7=""),"",ROUND(MOD(F7-E7,1)*24-N(G7)/60,2))</f>
        <v/>
      </c>
      <c r="I7" s="11" t="n"/>
      <c r="J7" s="10" t="n"/>
      <c r="K7" s="10">
        <f>IF(AND(I7="Yes",ISNUMBER(H7)),ROUND(H7*N(J7),2),IF(ISNUMBER(H7),0,""))</f>
        <v/>
      </c>
    </row>
    <row r="8">
      <c r="A8" s="4" t="n"/>
      <c r="B8" s="3" t="n"/>
      <c r="C8" s="3" t="n"/>
      <c r="D8" s="3" t="n"/>
      <c r="E8" s="12" t="n"/>
      <c r="F8" s="12" t="n"/>
      <c r="G8" s="13" t="n"/>
      <c r="H8" s="14">
        <f>IF(OR(E8="",F8=""),"",ROUND(MOD(F8-E8,1)*24-N(G8)/60,2))</f>
        <v/>
      </c>
      <c r="I8" s="15" t="n"/>
      <c r="J8" s="14" t="n"/>
      <c r="K8" s="14">
        <f>IF(AND(I8="Yes",ISNUMBER(H8)),ROUND(H8*N(J8),2),IF(ISNUMBER(H8),0,""))</f>
        <v/>
      </c>
    </row>
    <row r="9">
      <c r="A9" s="6" t="n"/>
      <c r="B9" s="7" t="n"/>
      <c r="C9" s="7" t="n"/>
      <c r="D9" s="7" t="n"/>
      <c r="E9" s="8" t="n"/>
      <c r="F9" s="8" t="n"/>
      <c r="G9" s="9" t="n"/>
      <c r="H9" s="10">
        <f>IF(OR(E9="",F9=""),"",ROUND(MOD(F9-E9,1)*24-N(G9)/60,2))</f>
        <v/>
      </c>
      <c r="I9" s="11" t="n"/>
      <c r="J9" s="10" t="n"/>
      <c r="K9" s="10">
        <f>IF(AND(I9="Yes",ISNUMBER(H9)),ROUND(H9*N(J9),2),IF(ISNUMBER(H9),0,""))</f>
        <v/>
      </c>
    </row>
    <row r="10">
      <c r="A10" s="4" t="n"/>
      <c r="B10" s="3" t="n"/>
      <c r="C10" s="3" t="n"/>
      <c r="D10" s="3" t="n"/>
      <c r="E10" s="12" t="n"/>
      <c r="F10" s="12" t="n"/>
      <c r="G10" s="13" t="n"/>
      <c r="H10" s="14">
        <f>IF(OR(E10="",F10=""),"",ROUND(MOD(F10-E10,1)*24-N(G10)/60,2))</f>
        <v/>
      </c>
      <c r="I10" s="15" t="n"/>
      <c r="J10" s="14" t="n"/>
      <c r="K10" s="14">
        <f>IF(AND(I10="Yes",ISNUMBER(H10)),ROUND(H10*N(J10),2),IF(ISNUMBER(H10),0,""))</f>
        <v/>
      </c>
    </row>
    <row r="11">
      <c r="A11" s="6" t="n"/>
      <c r="B11" s="7" t="n"/>
      <c r="C11" s="7" t="n"/>
      <c r="D11" s="7" t="n"/>
      <c r="E11" s="8" t="n"/>
      <c r="F11" s="8" t="n"/>
      <c r="G11" s="9" t="n"/>
      <c r="H11" s="10">
        <f>IF(OR(E11="",F11=""),"",ROUND(MOD(F11-E11,1)*24-N(G11)/60,2))</f>
        <v/>
      </c>
      <c r="I11" s="11" t="n"/>
      <c r="J11" s="10" t="n"/>
      <c r="K11" s="10">
        <f>IF(AND(I11="Yes",ISNUMBER(H11)),ROUND(H11*N(J11),2),IF(ISNUMBER(H11),0,""))</f>
        <v/>
      </c>
    </row>
    <row r="12">
      <c r="A12" s="4" t="n"/>
      <c r="B12" s="3" t="n"/>
      <c r="C12" s="3" t="n"/>
      <c r="D12" s="3" t="n"/>
      <c r="E12" s="12" t="n"/>
      <c r="F12" s="12" t="n"/>
      <c r="G12" s="13" t="n"/>
      <c r="H12" s="14">
        <f>IF(OR(E12="",F12=""),"",ROUND(MOD(F12-E12,1)*24-N(G12)/60,2))</f>
        <v/>
      </c>
      <c r="I12" s="15" t="n"/>
      <c r="J12" s="14" t="n"/>
      <c r="K12" s="14">
        <f>IF(AND(I12="Yes",ISNUMBER(H12)),ROUND(H12*N(J12),2),IF(ISNUMBER(H12),0,""))</f>
        <v/>
      </c>
    </row>
    <row r="13">
      <c r="A13" s="6" t="n"/>
      <c r="B13" s="7" t="n"/>
      <c r="C13" s="7" t="n"/>
      <c r="D13" s="7" t="n"/>
      <c r="E13" s="8" t="n"/>
      <c r="F13" s="8" t="n"/>
      <c r="G13" s="9" t="n"/>
      <c r="H13" s="10">
        <f>IF(OR(E13="",F13=""),"",ROUND(MOD(F13-E13,1)*24-N(G13)/60,2))</f>
        <v/>
      </c>
      <c r="I13" s="11" t="n"/>
      <c r="J13" s="10" t="n"/>
      <c r="K13" s="10">
        <f>IF(AND(I13="Yes",ISNUMBER(H13)),ROUND(H13*N(J13),2),IF(ISNUMBER(H13),0,""))</f>
        <v/>
      </c>
    </row>
    <row r="14">
      <c r="A14" s="4" t="n"/>
      <c r="B14" s="3" t="n"/>
      <c r="C14" s="3" t="n"/>
      <c r="D14" s="3" t="n"/>
      <c r="E14" s="12" t="n"/>
      <c r="F14" s="12" t="n"/>
      <c r="G14" s="13" t="n"/>
      <c r="H14" s="14">
        <f>IF(OR(E14="",F14=""),"",ROUND(MOD(F14-E14,1)*24-N(G14)/60,2))</f>
        <v/>
      </c>
      <c r="I14" s="15" t="n"/>
      <c r="J14" s="14" t="n"/>
      <c r="K14" s="14">
        <f>IF(AND(I14="Yes",ISNUMBER(H14)),ROUND(H14*N(J14),2),IF(ISNUMBER(H14),0,""))</f>
        <v/>
      </c>
    </row>
    <row r="15">
      <c r="A15" s="6" t="n"/>
      <c r="B15" s="7" t="n"/>
      <c r="C15" s="7" t="n"/>
      <c r="D15" s="7" t="n"/>
      <c r="E15" s="8" t="n"/>
      <c r="F15" s="8" t="n"/>
      <c r="G15" s="9" t="n"/>
      <c r="H15" s="10">
        <f>IF(OR(E15="",F15=""),"",ROUND(MOD(F15-E15,1)*24-N(G15)/60,2))</f>
        <v/>
      </c>
      <c r="I15" s="11" t="n"/>
      <c r="J15" s="10" t="n"/>
      <c r="K15" s="10">
        <f>IF(AND(I15="Yes",ISNUMBER(H15)),ROUND(H15*N(J15),2),IF(ISNUMBER(H15),0,""))</f>
        <v/>
      </c>
    </row>
    <row r="16">
      <c r="A16" s="4" t="n"/>
      <c r="B16" s="3" t="n"/>
      <c r="C16" s="3" t="n"/>
      <c r="D16" s="3" t="n"/>
      <c r="E16" s="12" t="n"/>
      <c r="F16" s="12" t="n"/>
      <c r="G16" s="13" t="n"/>
      <c r="H16" s="14">
        <f>IF(OR(E16="",F16=""),"",ROUND(MOD(F16-E16,1)*24-N(G16)/60,2))</f>
        <v/>
      </c>
      <c r="I16" s="15" t="n"/>
      <c r="J16" s="14" t="n"/>
      <c r="K16" s="14">
        <f>IF(AND(I16="Yes",ISNUMBER(H16)),ROUND(H16*N(J16),2),IF(ISNUMBER(H16),0,""))</f>
        <v/>
      </c>
    </row>
    <row r="17">
      <c r="A17" s="6" t="n"/>
      <c r="B17" s="7" t="n"/>
      <c r="C17" s="7" t="n"/>
      <c r="D17" s="7" t="n"/>
      <c r="E17" s="8" t="n"/>
      <c r="F17" s="8" t="n"/>
      <c r="G17" s="9" t="n"/>
      <c r="H17" s="10">
        <f>IF(OR(E17="",F17=""),"",ROUND(MOD(F17-E17,1)*24-N(G17)/60,2))</f>
        <v/>
      </c>
      <c r="I17" s="11" t="n"/>
      <c r="J17" s="10" t="n"/>
      <c r="K17" s="10">
        <f>IF(AND(I17="Yes",ISNUMBER(H17)),ROUND(H17*N(J17),2),IF(ISNUMBER(H17),0,""))</f>
        <v/>
      </c>
    </row>
    <row r="18">
      <c r="A18" s="4" t="n"/>
      <c r="B18" s="3" t="n"/>
      <c r="C18" s="3" t="n"/>
      <c r="D18" s="3" t="n"/>
      <c r="E18" s="12" t="n"/>
      <c r="F18" s="12" t="n"/>
      <c r="G18" s="13" t="n"/>
      <c r="H18" s="14">
        <f>IF(OR(E18="",F18=""),"",ROUND(MOD(F18-E18,1)*24-N(G18)/60,2))</f>
        <v/>
      </c>
      <c r="I18" s="15" t="n"/>
      <c r="J18" s="14" t="n"/>
      <c r="K18" s="14">
        <f>IF(AND(I18="Yes",ISNUMBER(H18)),ROUND(H18*N(J18),2),IF(ISNUMBER(H18),0,""))</f>
        <v/>
      </c>
    </row>
    <row r="19">
      <c r="A19" s="6" t="n"/>
      <c r="B19" s="7" t="n"/>
      <c r="C19" s="7" t="n"/>
      <c r="D19" s="7" t="n"/>
      <c r="E19" s="8" t="n"/>
      <c r="F19" s="8" t="n"/>
      <c r="G19" s="9" t="n"/>
      <c r="H19" s="10">
        <f>IF(OR(E19="",F19=""),"",ROUND(MOD(F19-E19,1)*24-N(G19)/60,2))</f>
        <v/>
      </c>
      <c r="I19" s="11" t="n"/>
      <c r="J19" s="10" t="n"/>
      <c r="K19" s="10">
        <f>IF(AND(I19="Yes",ISNUMBER(H19)),ROUND(H19*N(J19),2),IF(ISNUMBER(H19),0,""))</f>
        <v/>
      </c>
    </row>
    <row r="20">
      <c r="A20" s="4" t="n"/>
      <c r="B20" s="3" t="n"/>
      <c r="C20" s="3" t="n"/>
      <c r="D20" s="3" t="n"/>
      <c r="E20" s="12" t="n"/>
      <c r="F20" s="12" t="n"/>
      <c r="G20" s="13" t="n"/>
      <c r="H20" s="14">
        <f>IF(OR(E20="",F20=""),"",ROUND(MOD(F20-E20,1)*24-N(G20)/60,2))</f>
        <v/>
      </c>
      <c r="I20" s="15" t="n"/>
      <c r="J20" s="14" t="n"/>
      <c r="K20" s="14">
        <f>IF(AND(I20="Yes",ISNUMBER(H20)),ROUND(H20*N(J20),2),IF(ISNUMBER(H20),0,""))</f>
        <v/>
      </c>
    </row>
    <row r="21">
      <c r="A21" s="6" t="n"/>
      <c r="B21" s="7" t="n"/>
      <c r="C21" s="7" t="n"/>
      <c r="D21" s="7" t="n"/>
      <c r="E21" s="8" t="n"/>
      <c r="F21" s="8" t="n"/>
      <c r="G21" s="9" t="n"/>
      <c r="H21" s="10">
        <f>IF(OR(E21="",F21=""),"",ROUND(MOD(F21-E21,1)*24-N(G21)/60,2))</f>
        <v/>
      </c>
      <c r="I21" s="11" t="n"/>
      <c r="J21" s="10" t="n"/>
      <c r="K21" s="10">
        <f>IF(AND(I21="Yes",ISNUMBER(H21)),ROUND(H21*N(J21),2),IF(ISNUMBER(H21),0,""))</f>
        <v/>
      </c>
    </row>
    <row r="22">
      <c r="A22" s="4" t="n"/>
      <c r="B22" s="3" t="n"/>
      <c r="C22" s="3" t="n"/>
      <c r="D22" s="3" t="n"/>
      <c r="E22" s="12" t="n"/>
      <c r="F22" s="12" t="n"/>
      <c r="G22" s="13" t="n"/>
      <c r="H22" s="14">
        <f>IF(OR(E22="",F22=""),"",ROUND(MOD(F22-E22,1)*24-N(G22)/60,2))</f>
        <v/>
      </c>
      <c r="I22" s="15" t="n"/>
      <c r="J22" s="14" t="n"/>
      <c r="K22" s="14">
        <f>IF(AND(I22="Yes",ISNUMBER(H22)),ROUND(H22*N(J22),2),IF(ISNUMBER(H22),0,""))</f>
        <v/>
      </c>
    </row>
    <row r="23">
      <c r="A23" s="6" t="n"/>
      <c r="B23" s="7" t="n"/>
      <c r="C23" s="7" t="n"/>
      <c r="D23" s="7" t="n"/>
      <c r="E23" s="8" t="n"/>
      <c r="F23" s="8" t="n"/>
      <c r="G23" s="9" t="n"/>
      <c r="H23" s="10">
        <f>IF(OR(E23="",F23=""),"",ROUND(MOD(F23-E23,1)*24-N(G23)/60,2))</f>
        <v/>
      </c>
      <c r="I23" s="11" t="n"/>
      <c r="J23" s="10" t="n"/>
      <c r="K23" s="10">
        <f>IF(AND(I23="Yes",ISNUMBER(H23)),ROUND(H23*N(J23),2),IF(ISNUMBER(H23),0,""))</f>
        <v/>
      </c>
    </row>
    <row r="24">
      <c r="A24" s="4" t="n"/>
      <c r="B24" s="3" t="n"/>
      <c r="C24" s="3" t="n"/>
      <c r="D24" s="3" t="n"/>
      <c r="E24" s="12" t="n"/>
      <c r="F24" s="12" t="n"/>
      <c r="G24" s="13" t="n"/>
      <c r="H24" s="14">
        <f>IF(OR(E24="",F24=""),"",ROUND(MOD(F24-E24,1)*24-N(G24)/60,2))</f>
        <v/>
      </c>
      <c r="I24" s="15" t="n"/>
      <c r="J24" s="14" t="n"/>
      <c r="K24" s="14">
        <f>IF(AND(I24="Yes",ISNUMBER(H24)),ROUND(H24*N(J24),2),IF(ISNUMBER(H24),0,""))</f>
        <v/>
      </c>
    </row>
    <row r="25">
      <c r="A25" s="6" t="n"/>
      <c r="B25" s="7" t="n"/>
      <c r="C25" s="7" t="n"/>
      <c r="D25" s="7" t="n"/>
      <c r="E25" s="8" t="n"/>
      <c r="F25" s="8" t="n"/>
      <c r="G25" s="9" t="n"/>
      <c r="H25" s="10">
        <f>IF(OR(E25="",F25=""),"",ROUND(MOD(F25-E25,1)*24-N(G25)/60,2))</f>
        <v/>
      </c>
      <c r="I25" s="11" t="n"/>
      <c r="J25" s="10" t="n"/>
      <c r="K25" s="10">
        <f>IF(AND(I25="Yes",ISNUMBER(H25)),ROUND(H25*N(J25),2),IF(ISNUMBER(H25),0,""))</f>
        <v/>
      </c>
    </row>
    <row r="26">
      <c r="A26" s="4" t="n"/>
      <c r="B26" s="3" t="n"/>
      <c r="C26" s="3" t="n"/>
      <c r="D26" s="3" t="n"/>
      <c r="E26" s="12" t="n"/>
      <c r="F26" s="12" t="n"/>
      <c r="G26" s="13" t="n"/>
      <c r="H26" s="14">
        <f>IF(OR(E26="",F26=""),"",ROUND(MOD(F26-E26,1)*24-N(G26)/60,2))</f>
        <v/>
      </c>
      <c r="I26" s="15" t="n"/>
      <c r="J26" s="14" t="n"/>
      <c r="K26" s="14">
        <f>IF(AND(I26="Yes",ISNUMBER(H26)),ROUND(H26*N(J26),2),IF(ISNUMBER(H26),0,""))</f>
        <v/>
      </c>
    </row>
    <row r="27">
      <c r="A27" s="6" t="n"/>
      <c r="B27" s="7" t="n"/>
      <c r="C27" s="7" t="n"/>
      <c r="D27" s="7" t="n"/>
      <c r="E27" s="8" t="n"/>
      <c r="F27" s="8" t="n"/>
      <c r="G27" s="9" t="n"/>
      <c r="H27" s="10">
        <f>IF(OR(E27="",F27=""),"",ROUND(MOD(F27-E27,1)*24-N(G27)/60,2))</f>
        <v/>
      </c>
      <c r="I27" s="11" t="n"/>
      <c r="J27" s="10" t="n"/>
      <c r="K27" s="10">
        <f>IF(AND(I27="Yes",ISNUMBER(H27)),ROUND(H27*N(J27),2),IF(ISNUMBER(H27),0,""))</f>
        <v/>
      </c>
    </row>
    <row r="28">
      <c r="A28" s="4" t="n"/>
      <c r="B28" s="3" t="n"/>
      <c r="C28" s="3" t="n"/>
      <c r="D28" s="3" t="n"/>
      <c r="E28" s="12" t="n"/>
      <c r="F28" s="12" t="n"/>
      <c r="G28" s="13" t="n"/>
      <c r="H28" s="14">
        <f>IF(OR(E28="",F28=""),"",ROUND(MOD(F28-E28,1)*24-N(G28)/60,2))</f>
        <v/>
      </c>
      <c r="I28" s="15" t="n"/>
      <c r="J28" s="14" t="n"/>
      <c r="K28" s="14">
        <f>IF(AND(I28="Yes",ISNUMBER(H28)),ROUND(H28*N(J28),2),IF(ISNUMBER(H28),0,""))</f>
        <v/>
      </c>
    </row>
    <row r="29">
      <c r="A29" s="6" t="n"/>
      <c r="B29" s="7" t="n"/>
      <c r="C29" s="7" t="n"/>
      <c r="D29" s="7" t="n"/>
      <c r="E29" s="8" t="n"/>
      <c r="F29" s="8" t="n"/>
      <c r="G29" s="9" t="n"/>
      <c r="H29" s="10">
        <f>IF(OR(E29="",F29=""),"",ROUND(MOD(F29-E29,1)*24-N(G29)/60,2))</f>
        <v/>
      </c>
      <c r="I29" s="11" t="n"/>
      <c r="J29" s="10" t="n"/>
      <c r="K29" s="10">
        <f>IF(AND(I29="Yes",ISNUMBER(H29)),ROUND(H29*N(J29),2),IF(ISNUMBER(H29),0,""))</f>
        <v/>
      </c>
    </row>
    <row r="31">
      <c r="A31" s="16" t="inlineStr">
        <is>
          <t>Total hours</t>
        </is>
      </c>
      <c r="B31" s="17">
        <f>ROUND(SUM(H5:H29),2)</f>
        <v/>
      </c>
    </row>
    <row r="32">
      <c r="A32" s="16" t="inlineStr">
        <is>
          <t>Billable hours</t>
        </is>
      </c>
      <c r="B32" s="17">
        <f>ROUND(SUMIF(I5:I29,"Yes",H5:H29),2)</f>
        <v/>
      </c>
    </row>
    <row r="33">
      <c r="A33" s="16" t="inlineStr">
        <is>
          <t>Non-billable hours</t>
        </is>
      </c>
      <c r="B33" s="17">
        <f>ROUND(B31-B32,2)</f>
        <v/>
      </c>
    </row>
    <row r="34">
      <c r="A34" s="18" t="inlineStr">
        <is>
          <t>Total to invoice</t>
        </is>
      </c>
      <c r="B34" s="17">
        <f>ROUND(SUM(K5:K29),2)</f>
        <v/>
      </c>
    </row>
    <row r="35">
      <c r="A35" s="18" t="inlineStr">
        <is>
          <t>Utilization</t>
        </is>
      </c>
      <c r="B35" s="19">
        <f>IF(B31=0,"",B32/B31)</f>
        <v/>
      </c>
    </row>
    <row r="37">
      <c r="A37" s="20" t="inlineStr">
        <is>
          <t>Rate goes in your own currency. Hours are decimal (1.5 = one hour thirty). Read the How to use tab before you change the formulas.</t>
        </is>
      </c>
    </row>
  </sheetData>
  <dataValidations count="1">
    <dataValidation sqref="I5:I29" showDropDown="0" showInputMessage="0" showErrorMessage="0" allowBlank="1" type="list">
      <formula1>"Yes,No"</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6"/>
  <sheetViews>
    <sheetView showGridLines="0" workbookViewId="0">
      <selection activeCell="A1" sqref="A1"/>
    </sheetView>
  </sheetViews>
  <sheetFormatPr baseColWidth="8" defaultRowHeight="15"/>
  <cols>
    <col width="110" customWidth="1" min="1" max="1"/>
  </cols>
  <sheetData>
    <row r="1">
      <c r="A1" s="21" t="inlineStr">
        <is>
          <t>Free weekly timesheet template</t>
        </is>
      </c>
    </row>
    <row r="2">
      <c r="A2" s="22" t="inlineStr"/>
    </row>
    <row r="3" ht="32" customHeight="1">
      <c r="A3" s="22" t="inlineStr">
        <is>
          <t>Fill in one row per block of work. Start and End take a 24-hour time like 09:30 and 13:00. Break is in minutes. Hours works itself out, and it handles a shift that runs past midnight.</t>
        </is>
      </c>
    </row>
    <row r="4">
      <c r="A4" s="22" t="inlineStr"/>
    </row>
    <row r="5" ht="32" customHeight="1">
      <c r="A5" s="22" t="inlineStr">
        <is>
          <t>Put Yes in the Billable column and a number in Rate, and Value fills in. Leave Billable as No for admin, quoting and anything else you cannot invoice. Track those hours anyway, because the Utilization figure at the bottom is only honest if you do.</t>
        </is>
      </c>
    </row>
    <row r="6">
      <c r="A6" s="22" t="inlineStr"/>
    </row>
    <row r="7">
      <c r="A7" s="23" t="inlineStr">
        <is>
          <t>Google Sheets</t>
        </is>
      </c>
    </row>
    <row r="8" ht="32" customHeight="1">
      <c r="A8" s="22" t="inlineStr">
        <is>
          <t>File &gt; Import &gt; Upload, then choose Replace spreadsheet. The formulas and the Yes/No dropdown come across.</t>
        </is>
      </c>
    </row>
    <row r="9">
      <c r="A9" s="22" t="inlineStr"/>
    </row>
    <row r="10">
      <c r="A10" s="23" t="inlineStr">
        <is>
          <t>Copy a row down</t>
        </is>
      </c>
    </row>
    <row r="11" ht="32" customHeight="1">
      <c r="A11" s="22" t="inlineStr">
        <is>
          <t>There are 25 rows. Select the last one and drag the small square at its bottom-right corner to add more. If you do, widen the SUM and SUMIF ranges in the totals block to match.</t>
        </is>
      </c>
    </row>
    <row r="12">
      <c r="A12" s="22" t="inlineStr"/>
    </row>
    <row r="13">
      <c r="A13" s="23" t="inlineStr">
        <is>
          <t>Hours are decimal on purpose</t>
        </is>
      </c>
    </row>
    <row r="14" ht="32" customHeight="1">
      <c r="A14" s="22" t="inlineStr">
        <is>
          <t>Excel stores a time as a fraction of a day, so a total of 31.5 hours displayed as a time shows 7:30. The hours here are plain numbers, so 31.5 stays 31.5.</t>
        </is>
      </c>
    </row>
    <row r="15">
      <c r="A15" s="22" t="inlineStr"/>
    </row>
    <row r="16">
      <c r="A16" s="24" t="inlineStr">
        <is>
          <t>From vibacloud.com. Free to use and change, no attribution needed.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2026-08-07T08:06:56Z</dcterms:created>
  <dcterms:modified xmlns:dcterms="http://purl.org/dc/terms/" xmlns:xsi="http://www.w3.org/2001/XMLSchema-instance" xsi:type="dcterms:W3CDTF">2026-08-07T08:06:56Z</dcterms:modified>
</cp:coreProperties>
</file>